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P08_1r1" sheetId="1" r:id="rId1"/>
  </sheets>
  <calcPr calcId="145621"/>
</workbook>
</file>

<file path=xl/calcChain.xml><?xml version="1.0" encoding="utf-8"?>
<calcChain xmlns="http://schemas.openxmlformats.org/spreadsheetml/2006/main">
  <c r="O40" i="1" l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<sst xmlns="http://schemas.openxmlformats.org/spreadsheetml/2006/main" count="122" uniqueCount="60">
  <si>
    <t xml:space="preserve">       INFORME DE SITUACION ACADEMICA DE ALUMNOS</t>
  </si>
  <si>
    <t>Cursada N°: 7701</t>
  </si>
  <si>
    <t xml:space="preserve">Carrera:     TECNICO SUPERIOR EN ADMINISTRACION PUBLICA        </t>
  </si>
  <si>
    <t>Ciclo: 1</t>
  </si>
  <si>
    <t xml:space="preserve">Espacio:     CONTABILIDAD PUBLICA          </t>
  </si>
  <si>
    <t>(AP08)    1ro  1  2º Cuatrim.  2024</t>
  </si>
  <si>
    <t xml:space="preserve">Docente:      ANDRADE TENORIO, Claudia      </t>
  </si>
  <si>
    <t>Vesper</t>
  </si>
  <si>
    <t>Comisión: 1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</si>
  <si>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</si>
  <si>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</si>
  <si>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</si>
  <si>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</si>
  <si>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</si>
  <si>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</si>
  <si>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</si>
  <si>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</si>
  <si>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</si>
  <si>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</si>
  <si>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AGUILA OLIVA, Facundo Ignacio           </t>
  </si>
  <si>
    <t xml:space="preserve">  </t>
  </si>
  <si>
    <t>espacio sin promoción</t>
  </si>
  <si>
    <t xml:space="preserve">AGUIRRE, Lautaro Nahuel                 </t>
  </si>
  <si>
    <t xml:space="preserve">ALGAÑARAZ, Laura Beatriz                </t>
  </si>
  <si>
    <t xml:space="preserve">ALMARAZ, Facundo Ezequiel               </t>
  </si>
  <si>
    <t xml:space="preserve">ALVAREZ, Rocio Alejandra                </t>
  </si>
  <si>
    <t xml:space="preserve">ANDRADA GONZALEZ, Fabiola Daiana        </t>
  </si>
  <si>
    <t xml:space="preserve">ARJONA, Maria de Los Angeles            </t>
  </si>
  <si>
    <t xml:space="preserve">AVILA, Liliana Ailen                    </t>
  </si>
  <si>
    <t xml:space="preserve">BARROZO, Marite Belén                   </t>
  </si>
  <si>
    <t xml:space="preserve">BRITO, Lopez Claudia Andrea             </t>
  </si>
  <si>
    <t xml:space="preserve">BRITO, Luciana Anabela                  </t>
  </si>
  <si>
    <t xml:space="preserve">CALISTO OYARZO,  Patricia               </t>
  </si>
  <si>
    <t xml:space="preserve">CANDIA, Camila Janet                    </t>
  </si>
  <si>
    <t xml:space="preserve">CARDENAS, Camila Florencia              </t>
  </si>
  <si>
    <t xml:space="preserve">CHACON, Candela Dana                    </t>
  </si>
  <si>
    <t xml:space="preserve">CHAMORRO, Garrido Julieta               </t>
  </si>
  <si>
    <t xml:space="preserve">CHURQUINA, Nelida Gissel                </t>
  </si>
  <si>
    <t xml:space="preserve">CIANCIO, Florencia Camila               </t>
  </si>
  <si>
    <t xml:space="preserve">CRUZ, Natalia Lorena                    </t>
  </si>
  <si>
    <t xml:space="preserve">DELGADO, Adolfo Gaston                  </t>
  </si>
  <si>
    <t xml:space="preserve">FARIAS, Yesica Gisele                   </t>
  </si>
  <si>
    <t xml:space="preserve">GALEANO, Ermelinda                      </t>
  </si>
  <si>
    <t xml:space="preserve">GALLARDO, Natali Marcela                </t>
  </si>
  <si>
    <t xml:space="preserve">GARCIA, Angela Julieta                  </t>
  </si>
  <si>
    <t xml:space="preserve">GARICOCHE, Yanina Melisa                </t>
  </si>
  <si>
    <t xml:space="preserve">GOMEZ, Araceli                          </t>
  </si>
  <si>
    <t xml:space="preserve">GONZALEZ, Araceli Abigail               </t>
  </si>
  <si>
    <t xml:space="preserve">INFANTES, Elisabeth Alejandra           </t>
  </si>
  <si>
    <t xml:space="preserve">OJEDA, Ayelen Daiana                    </t>
  </si>
  <si>
    <t xml:space="preserve">PAEZ, Celeste Valentina                 </t>
  </si>
  <si>
    <t xml:space="preserve">RISSO, Paula Andrea                     </t>
  </si>
  <si>
    <t xml:space="preserve">TOFFALO, Gladys Maribel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</si>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</sst>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37.71093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14683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K9" t="s">
        <v>21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14066</v>
      </c>
      <c r="D10" s="4" t="s">
        <v>22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K10" t="s">
        <v>21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5771</v>
      </c>
      <c r="D11" s="4" t="s">
        <v>23</v>
      </c>
      <c r="E11" s="6"/>
      <c r="F11" s="6"/>
      <c r="G11" s="6"/>
      <c r="H11" s="6"/>
      <c r="I11" s="7" t="s">
        <v>20</v>
      </c>
      <c r="J11" s="7" t="str">
        <f>IF(ISBLANK(E11),"-",IF(AND(ISBLANK(K11),L11&gt;=65,M11&gt;=8,N11&gt;=8),"Promociona",IF(AND(L11&gt;=65,M11&gt;=6,OR(N11&gt;=6,O11&gt;=6)),"Regular","Libre")))</f>
        <v>-</v>
      </c>
      <c r="K11" t="s">
        <v>21</v>
      </c>
      <c r="L11">
        <f>IFERROR(VALUE(E11),0)</f>
        <v>0</v>
      </c>
      <c r="M11">
        <f>IFERROR(VALUE(F11),0)</f>
        <v>0</v>
      </c>
      <c r="N11">
        <f>IFERROR(VALUE(G11),0)</f>
        <v>0</v>
      </c>
      <c r="O11">
        <f>IFERROR(VALUE(H11),0)</f>
        <v>0</v>
      </c>
    </row>
    <row r="12" spans="1:16" x14ac:dyDescent="0.25">
      <c r="A12" s="4"/>
      <c r="B12" s="4">
        <v>4</v>
      </c>
      <c r="C12" s="4">
        <v>14487</v>
      </c>
      <c r="D12" s="4" t="s">
        <v>24</v>
      </c>
      <c r="E12" s="6"/>
      <c r="F12" s="6"/>
      <c r="G12" s="6"/>
      <c r="H12" s="6"/>
      <c r="I12" s="7" t="s">
        <v>20</v>
      </c>
      <c r="J12" s="7" t="str">
        <f>IF(ISBLANK(E12),"-",IF(AND(ISBLANK(K12),L12&gt;=65,M12&gt;=8,N12&gt;=8),"Promociona",IF(AND(L12&gt;=65,M12&gt;=6,OR(N12&gt;=6,O12&gt;=6)),"Regular","Libre")))</f>
        <v>-</v>
      </c>
      <c r="K12" t="s">
        <v>21</v>
      </c>
      <c r="L12">
        <f>IFERROR(VALUE(E12),0)</f>
        <v>0</v>
      </c>
      <c r="M12">
        <f>IFERROR(VALUE(F12),0)</f>
        <v>0</v>
      </c>
      <c r="N12">
        <f>IFERROR(VALUE(G12),0)</f>
        <v>0</v>
      </c>
      <c r="O12">
        <f>IFERROR(VALUE(H12),0)</f>
        <v>0</v>
      </c>
    </row>
    <row r="13" spans="1:16" x14ac:dyDescent="0.25">
      <c r="A13" s="4"/>
      <c r="B13" s="4">
        <v>5</v>
      </c>
      <c r="C13" s="4">
        <v>14429</v>
      </c>
      <c r="D13" s="4" t="s">
        <v>25</v>
      </c>
      <c r="E13" s="6"/>
      <c r="F13" s="6"/>
      <c r="G13" s="6"/>
      <c r="H13" s="6"/>
      <c r="I13" s="7" t="s">
        <v>20</v>
      </c>
      <c r="J13" s="7" t="str">
        <f>IF(ISBLANK(E13),"-",IF(AND(ISBLANK(K13),L13&gt;=65,M13&gt;=8,N13&gt;=8),"Promociona",IF(AND(L13&gt;=65,M13&gt;=6,OR(N13&gt;=6,O13&gt;=6)),"Regular","Libre")))</f>
        <v>-</v>
      </c>
      <c r="K13" t="s">
        <v>21</v>
      </c>
      <c r="L13">
        <f>IFERROR(VALUE(E13),0)</f>
        <v>0</v>
      </c>
      <c r="M13">
        <f>IFERROR(VALUE(F13),0)</f>
        <v>0</v>
      </c>
      <c r="N13">
        <f>IFERROR(VALUE(G13),0)</f>
        <v>0</v>
      </c>
      <c r="O13">
        <f>IFERROR(VALUE(H13),0)</f>
        <v>0</v>
      </c>
    </row>
    <row r="14" spans="1:16" x14ac:dyDescent="0.25">
      <c r="A14" s="4"/>
      <c r="B14" s="4">
        <v>6</v>
      </c>
      <c r="C14" s="4">
        <v>14469</v>
      </c>
      <c r="D14" s="4" t="s">
        <v>26</v>
      </c>
      <c r="E14" s="6"/>
      <c r="F14" s="6"/>
      <c r="G14" s="6"/>
      <c r="H14" s="6"/>
      <c r="I14" s="7" t="s">
        <v>20</v>
      </c>
      <c r="J14" s="7" t="str">
        <f>IF(ISBLANK(E14),"-",IF(AND(ISBLANK(K14),L14&gt;=65,M14&gt;=8,N14&gt;=8),"Promociona",IF(AND(L14&gt;=65,M14&gt;=6,OR(N14&gt;=6,O14&gt;=6)),"Regular","Libre")))</f>
        <v>-</v>
      </c>
      <c r="K14" t="s">
        <v>21</v>
      </c>
      <c r="L14">
        <f>IFERROR(VALUE(E14),0)</f>
        <v>0</v>
      </c>
      <c r="M14">
        <f>IFERROR(VALUE(F14),0)</f>
        <v>0</v>
      </c>
      <c r="N14">
        <f>IFERROR(VALUE(G14),0)</f>
        <v>0</v>
      </c>
      <c r="O14">
        <f>IFERROR(VALUE(H14),0)</f>
        <v>0</v>
      </c>
    </row>
    <row r="15" spans="1:16" x14ac:dyDescent="0.25">
      <c r="A15" s="4"/>
      <c r="B15" s="4">
        <v>7</v>
      </c>
      <c r="C15" s="4">
        <v>10656</v>
      </c>
      <c r="D15" s="4" t="s">
        <v>27</v>
      </c>
      <c r="E15" s="6"/>
      <c r="F15" s="6"/>
      <c r="G15" s="6"/>
      <c r="H15" s="6"/>
      <c r="I15" s="7" t="s">
        <v>20</v>
      </c>
      <c r="J15" s="7" t="str">
        <f>IF(ISBLANK(E15),"-",IF(AND(ISBLANK(K15),L15&gt;=65,M15&gt;=8,N15&gt;=8),"Promociona",IF(AND(L15&gt;=65,M15&gt;=6,OR(N15&gt;=6,O15&gt;=6)),"Regular","Libre")))</f>
        <v>-</v>
      </c>
      <c r="K15" t="s">
        <v>21</v>
      </c>
      <c r="L15">
        <f>IFERROR(VALUE(E15),0)</f>
        <v>0</v>
      </c>
      <c r="M15">
        <f>IFERROR(VALUE(F15),0)</f>
        <v>0</v>
      </c>
      <c r="N15">
        <f>IFERROR(VALUE(G15),0)</f>
        <v>0</v>
      </c>
      <c r="O15">
        <f>IFERROR(VALUE(H15),0)</f>
        <v>0</v>
      </c>
    </row>
    <row r="16" spans="1:16" x14ac:dyDescent="0.25">
      <c r="A16" s="4"/>
      <c r="B16" s="4">
        <v>8</v>
      </c>
      <c r="C16" s="4">
        <v>14403</v>
      </c>
      <c r="D16" s="4" t="s">
        <v>28</v>
      </c>
      <c r="E16" s="6"/>
      <c r="F16" s="6"/>
      <c r="G16" s="6"/>
      <c r="H16" s="6"/>
      <c r="I16" s="7" t="s">
        <v>20</v>
      </c>
      <c r="J16" s="7" t="str">
        <f>IF(ISBLANK(E16),"-",IF(AND(ISBLANK(K16),L16&gt;=65,M16&gt;=8,N16&gt;=8),"Promociona",IF(AND(L16&gt;=65,M16&gt;=6,OR(N16&gt;=6,O16&gt;=6)),"Regular","Libre")))</f>
        <v>-</v>
      </c>
      <c r="K16" t="s">
        <v>21</v>
      </c>
      <c r="L16">
        <f>IFERROR(VALUE(E16),0)</f>
        <v>0</v>
      </c>
      <c r="M16">
        <f>IFERROR(VALUE(F16),0)</f>
        <v>0</v>
      </c>
      <c r="N16">
        <f>IFERROR(VALUE(G16),0)</f>
        <v>0</v>
      </c>
      <c r="O16">
        <f>IFERROR(VALUE(H16),0)</f>
        <v>0</v>
      </c>
    </row>
    <row r="17" spans="1:15" x14ac:dyDescent="0.25">
      <c r="A17" s="4"/>
      <c r="B17" s="4">
        <v>9</v>
      </c>
      <c r="C17" s="4">
        <v>12800</v>
      </c>
      <c r="D17" s="4" t="s">
        <v>29</v>
      </c>
      <c r="E17" s="6"/>
      <c r="F17" s="6"/>
      <c r="G17" s="6"/>
      <c r="H17" s="6"/>
      <c r="I17" s="7" t="s">
        <v>20</v>
      </c>
      <c r="J17" s="7" t="str">
        <f>IF(ISBLANK(E17),"-",IF(AND(ISBLANK(K17),L17&gt;=65,M17&gt;=8,N17&gt;=8),"Promociona",IF(AND(L17&gt;=65,M17&gt;=6,OR(N17&gt;=6,O17&gt;=6)),"Regular","Libre")))</f>
        <v>-</v>
      </c>
      <c r="K17" t="s">
        <v>21</v>
      </c>
      <c r="L17">
        <f>IFERROR(VALUE(E17),0)</f>
        <v>0</v>
      </c>
      <c r="M17">
        <f>IFERROR(VALUE(F17),0)</f>
        <v>0</v>
      </c>
      <c r="N17">
        <f>IFERROR(VALUE(G17),0)</f>
        <v>0</v>
      </c>
      <c r="O17">
        <f>IFERROR(VALUE(H17),0)</f>
        <v>0</v>
      </c>
    </row>
    <row r="18" spans="1:15" x14ac:dyDescent="0.25">
      <c r="A18" s="4"/>
      <c r="B18" s="4">
        <v>10</v>
      </c>
      <c r="C18" s="4">
        <v>12555</v>
      </c>
      <c r="D18" s="4" t="s">
        <v>30</v>
      </c>
      <c r="E18" s="6"/>
      <c r="F18" s="6"/>
      <c r="G18" s="6"/>
      <c r="H18" s="6"/>
      <c r="I18" s="7" t="s">
        <v>20</v>
      </c>
      <c r="J18" s="7" t="str">
        <f>IF(ISBLANK(E18),"-",IF(AND(ISBLANK(K18),L18&gt;=65,M18&gt;=8,N18&gt;=8),"Promociona",IF(AND(L18&gt;=65,M18&gt;=6,OR(N18&gt;=6,O18&gt;=6)),"Regular","Libre")))</f>
        <v>-</v>
      </c>
      <c r="K18" t="s">
        <v>21</v>
      </c>
      <c r="L18">
        <f>IFERROR(VALUE(E18),0)</f>
        <v>0</v>
      </c>
      <c r="M18">
        <f>IFERROR(VALUE(F18),0)</f>
        <v>0</v>
      </c>
      <c r="N18">
        <f>IFERROR(VALUE(G18),0)</f>
        <v>0</v>
      </c>
      <c r="O18">
        <f>IFERROR(VALUE(H18),0)</f>
        <v>0</v>
      </c>
    </row>
    <row r="19" spans="1:15" x14ac:dyDescent="0.25">
      <c r="A19" s="4"/>
      <c r="B19" s="4">
        <v>11</v>
      </c>
      <c r="C19" s="4">
        <v>10104</v>
      </c>
      <c r="D19" s="4" t="s">
        <v>31</v>
      </c>
      <c r="E19" s="6"/>
      <c r="F19" s="6"/>
      <c r="G19" s="6"/>
      <c r="H19" s="6"/>
      <c r="I19" s="7" t="s">
        <v>20</v>
      </c>
      <c r="J19" s="7" t="str">
        <f>IF(ISBLANK(E19),"-",IF(AND(ISBLANK(K19),L19&gt;=65,M19&gt;=8,N19&gt;=8),"Promociona",IF(AND(L19&gt;=65,M19&gt;=6,OR(N19&gt;=6,O19&gt;=6)),"Regular","Libre")))</f>
        <v>-</v>
      </c>
      <c r="K19" t="s">
        <v>21</v>
      </c>
      <c r="L19">
        <f>IFERROR(VALUE(E19),0)</f>
        <v>0</v>
      </c>
      <c r="M19">
        <f>IFERROR(VALUE(F19),0)</f>
        <v>0</v>
      </c>
      <c r="N19">
        <f>IFERROR(VALUE(G19),0)</f>
        <v>0</v>
      </c>
      <c r="O19">
        <f>IFERROR(VALUE(H19),0)</f>
        <v>0</v>
      </c>
    </row>
    <row r="20" spans="1:15" x14ac:dyDescent="0.25">
      <c r="A20" s="4"/>
      <c r="B20" s="4">
        <v>12</v>
      </c>
      <c r="C20" s="4">
        <v>13376</v>
      </c>
      <c r="D20" s="4" t="s">
        <v>32</v>
      </c>
      <c r="E20" s="6"/>
      <c r="F20" s="6"/>
      <c r="G20" s="6"/>
      <c r="H20" s="6"/>
      <c r="I20" s="7" t="s">
        <v>20</v>
      </c>
      <c r="J20" s="7" t="str">
        <f>IF(ISBLANK(E20),"-",IF(AND(ISBLANK(K20),L20&gt;=65,M20&gt;=8,N20&gt;=8),"Promociona",IF(AND(L20&gt;=65,M20&gt;=6,OR(N20&gt;=6,O20&gt;=6)),"Regular","Libre")))</f>
        <v>-</v>
      </c>
      <c r="K20" t="s">
        <v>21</v>
      </c>
      <c r="L20">
        <f>IFERROR(VALUE(E20),0)</f>
        <v>0</v>
      </c>
      <c r="M20">
        <f>IFERROR(VALUE(F20),0)</f>
        <v>0</v>
      </c>
      <c r="N20">
        <f>IFERROR(VALUE(G20),0)</f>
        <v>0</v>
      </c>
      <c r="O20">
        <f>IFERROR(VALUE(H20),0)</f>
        <v>0</v>
      </c>
    </row>
    <row r="21" spans="1:15" x14ac:dyDescent="0.25">
      <c r="A21" s="4"/>
      <c r="B21" s="4">
        <v>13</v>
      </c>
      <c r="C21" s="4">
        <v>14538</v>
      </c>
      <c r="D21" s="4" t="s">
        <v>33</v>
      </c>
      <c r="E21" s="6"/>
      <c r="F21" s="6"/>
      <c r="G21" s="6"/>
      <c r="H21" s="6"/>
      <c r="I21" s="7" t="s">
        <v>20</v>
      </c>
      <c r="J21" s="7" t="str">
        <f>IF(ISBLANK(E21),"-",IF(AND(ISBLANK(K21),L21&gt;=65,M21&gt;=8,N21&gt;=8),"Promociona",IF(AND(L21&gt;=65,M21&gt;=6,OR(N21&gt;=6,O21&gt;=6)),"Regular","Libre")))</f>
        <v>-</v>
      </c>
      <c r="K21" t="s">
        <v>21</v>
      </c>
      <c r="L21">
        <f>IFERROR(VALUE(E21),0)</f>
        <v>0</v>
      </c>
      <c r="M21">
        <f>IFERROR(VALUE(F21),0)</f>
        <v>0</v>
      </c>
      <c r="N21">
        <f>IFERROR(VALUE(G21),0)</f>
        <v>0</v>
      </c>
      <c r="O21">
        <f>IFERROR(VALUE(H21),0)</f>
        <v>0</v>
      </c>
    </row>
    <row r="22" spans="1:15" x14ac:dyDescent="0.25">
      <c r="A22" s="4"/>
      <c r="B22" s="4">
        <v>14</v>
      </c>
      <c r="C22" s="4">
        <v>10658</v>
      </c>
      <c r="D22" s="4" t="s">
        <v>34</v>
      </c>
      <c r="E22" s="6"/>
      <c r="F22" s="6"/>
      <c r="G22" s="6"/>
      <c r="H22" s="6"/>
      <c r="I22" s="7" t="s">
        <v>20</v>
      </c>
      <c r="J22" s="7" t="str">
        <f>IF(ISBLANK(E22),"-",IF(AND(ISBLANK(K22),L22&gt;=65,M22&gt;=8,N22&gt;=8),"Promociona",IF(AND(L22&gt;=65,M22&gt;=6,OR(N22&gt;=6,O22&gt;=6)),"Regular","Libre")))</f>
        <v>-</v>
      </c>
      <c r="K22" t="s">
        <v>21</v>
      </c>
      <c r="L22">
        <f>IFERROR(VALUE(E22),0)</f>
        <v>0</v>
      </c>
      <c r="M22">
        <f>IFERROR(VALUE(F22),0)</f>
        <v>0</v>
      </c>
      <c r="N22">
        <f>IFERROR(VALUE(G22),0)</f>
        <v>0</v>
      </c>
      <c r="O22">
        <f>IFERROR(VALUE(H22),0)</f>
        <v>0</v>
      </c>
    </row>
    <row r="23" spans="1:15" x14ac:dyDescent="0.25">
      <c r="A23" s="4"/>
      <c r="B23" s="4">
        <v>15</v>
      </c>
      <c r="C23" s="4">
        <v>14749</v>
      </c>
      <c r="D23" s="4" t="s">
        <v>35</v>
      </c>
      <c r="E23" s="6"/>
      <c r="F23" s="6"/>
      <c r="G23" s="6"/>
      <c r="H23" s="6"/>
      <c r="I23" s="7" t="s">
        <v>20</v>
      </c>
      <c r="J23" s="7" t="str">
        <f>IF(ISBLANK(E23),"-",IF(AND(ISBLANK(K23),L23&gt;=65,M23&gt;=8,N23&gt;=8),"Promociona",IF(AND(L23&gt;=65,M23&gt;=6,OR(N23&gt;=6,O23&gt;=6)),"Regular","Libre")))</f>
        <v>-</v>
      </c>
      <c r="K23" t="s">
        <v>21</v>
      </c>
      <c r="L23">
        <f>IFERROR(VALUE(E23),0)</f>
        <v>0</v>
      </c>
      <c r="M23">
        <f>IFERROR(VALUE(F23),0)</f>
        <v>0</v>
      </c>
      <c r="N23">
        <f>IFERROR(VALUE(G23),0)</f>
        <v>0</v>
      </c>
      <c r="O23">
        <f>IFERROR(VALUE(H23),0)</f>
        <v>0</v>
      </c>
    </row>
    <row r="24" spans="1:15" x14ac:dyDescent="0.25">
      <c r="A24" s="4"/>
      <c r="B24" s="4">
        <v>16</v>
      </c>
      <c r="C24" s="4">
        <v>14511</v>
      </c>
      <c r="D24" s="4" t="s">
        <v>36</v>
      </c>
      <c r="E24" s="6"/>
      <c r="F24" s="6"/>
      <c r="G24" s="6"/>
      <c r="H24" s="6"/>
      <c r="I24" s="7" t="s">
        <v>20</v>
      </c>
      <c r="J24" s="7" t="str">
        <f>IF(ISBLANK(E24),"-",IF(AND(ISBLANK(K24),L24&gt;=65,M24&gt;=8,N24&gt;=8),"Promociona",IF(AND(L24&gt;=65,M24&gt;=6,OR(N24&gt;=6,O24&gt;=6)),"Regular","Libre")))</f>
        <v>-</v>
      </c>
      <c r="K24" t="s">
        <v>21</v>
      </c>
      <c r="L24">
        <f>IFERROR(VALUE(E24),0)</f>
        <v>0</v>
      </c>
      <c r="M24">
        <f>IFERROR(VALUE(F24),0)</f>
        <v>0</v>
      </c>
      <c r="N24">
        <f>IFERROR(VALUE(G24),0)</f>
        <v>0</v>
      </c>
      <c r="O24">
        <f>IFERROR(VALUE(H24),0)</f>
        <v>0</v>
      </c>
    </row>
    <row r="25" spans="1:15" x14ac:dyDescent="0.25">
      <c r="A25" s="4"/>
      <c r="B25" s="4">
        <v>17</v>
      </c>
      <c r="C25" s="4">
        <v>14018</v>
      </c>
      <c r="D25" s="4" t="s">
        <v>37</v>
      </c>
      <c r="E25" s="6"/>
      <c r="F25" s="6"/>
      <c r="G25" s="6"/>
      <c r="H25" s="6"/>
      <c r="I25" s="7" t="s">
        <v>20</v>
      </c>
      <c r="J25" s="7" t="str">
        <f>IF(ISBLANK(E25),"-",IF(AND(ISBLANK(K25),L25&gt;=65,M25&gt;=8,N25&gt;=8),"Promociona",IF(AND(L25&gt;=65,M25&gt;=6,OR(N25&gt;=6,O25&gt;=6)),"Regular","Libre")))</f>
        <v>-</v>
      </c>
      <c r="K25" t="s">
        <v>21</v>
      </c>
      <c r="L25">
        <f>IFERROR(VALUE(E25),0)</f>
        <v>0</v>
      </c>
      <c r="M25">
        <f>IFERROR(VALUE(F25),0)</f>
        <v>0</v>
      </c>
      <c r="N25">
        <f>IFERROR(VALUE(G25),0)</f>
        <v>0</v>
      </c>
      <c r="O25">
        <f>IFERROR(VALUE(H25),0)</f>
        <v>0</v>
      </c>
    </row>
    <row r="26" spans="1:15" x14ac:dyDescent="0.25">
      <c r="A26" s="4"/>
      <c r="B26" s="4">
        <v>18</v>
      </c>
      <c r="C26" s="4">
        <v>14650</v>
      </c>
      <c r="D26" s="4" t="s">
        <v>38</v>
      </c>
      <c r="E26" s="6"/>
      <c r="F26" s="6"/>
      <c r="G26" s="6"/>
      <c r="H26" s="6"/>
      <c r="I26" s="7" t="s">
        <v>20</v>
      </c>
      <c r="J26" s="7" t="str">
        <f>IF(ISBLANK(E26),"-",IF(AND(ISBLANK(K26),L26&gt;=65,M26&gt;=8,N26&gt;=8),"Promociona",IF(AND(L26&gt;=65,M26&gt;=6,OR(N26&gt;=6,O26&gt;=6)),"Regular","Libre")))</f>
        <v>-</v>
      </c>
      <c r="K26" t="s">
        <v>21</v>
      </c>
      <c r="L26">
        <f>IFERROR(VALUE(E26),0)</f>
        <v>0</v>
      </c>
      <c r="M26">
        <f>IFERROR(VALUE(F26),0)</f>
        <v>0</v>
      </c>
      <c r="N26">
        <f>IFERROR(VALUE(G26),0)</f>
        <v>0</v>
      </c>
      <c r="O26">
        <f>IFERROR(VALUE(H26),0)</f>
        <v>0</v>
      </c>
    </row>
    <row r="27" spans="1:15" x14ac:dyDescent="0.25">
      <c r="A27" s="4"/>
      <c r="B27" s="4">
        <v>19</v>
      </c>
      <c r="C27" s="4">
        <v>14545</v>
      </c>
      <c r="D27" s="4" t="s">
        <v>39</v>
      </c>
      <c r="E27" s="6"/>
      <c r="F27" s="6"/>
      <c r="G27" s="6"/>
      <c r="H27" s="6"/>
      <c r="I27" s="7" t="s">
        <v>20</v>
      </c>
      <c r="J27" s="7" t="str">
        <f>IF(ISBLANK(E27),"-",IF(AND(ISBLANK(K27),L27&gt;=65,M27&gt;=8,N27&gt;=8),"Promociona",IF(AND(L27&gt;=65,M27&gt;=6,OR(N27&gt;=6,O27&gt;=6)),"Regular","Libre")))</f>
        <v>-</v>
      </c>
      <c r="K27" t="s">
        <v>21</v>
      </c>
      <c r="L27">
        <f>IFERROR(VALUE(E27),0)</f>
        <v>0</v>
      </c>
      <c r="M27">
        <f>IFERROR(VALUE(F27),0)</f>
        <v>0</v>
      </c>
      <c r="N27">
        <f>IFERROR(VALUE(G27),0)</f>
        <v>0</v>
      </c>
      <c r="O27">
        <f>IFERROR(VALUE(H27),0)</f>
        <v>0</v>
      </c>
    </row>
    <row r="28" spans="1:15" x14ac:dyDescent="0.25">
      <c r="A28" s="4"/>
      <c r="B28" s="4">
        <v>20</v>
      </c>
      <c r="C28" s="4">
        <v>11715</v>
      </c>
      <c r="D28" s="4" t="s">
        <v>40</v>
      </c>
      <c r="E28" s="6"/>
      <c r="F28" s="6"/>
      <c r="G28" s="6"/>
      <c r="H28" s="6"/>
      <c r="I28" s="7" t="s">
        <v>20</v>
      </c>
      <c r="J28" s="7" t="str">
        <f>IF(ISBLANK(E28),"-",IF(AND(ISBLANK(K28),L28&gt;=65,M28&gt;=8,N28&gt;=8),"Promociona",IF(AND(L28&gt;=65,M28&gt;=6,OR(N28&gt;=6,O28&gt;=6)),"Regular","Libre")))</f>
        <v>-</v>
      </c>
      <c r="K28" t="s">
        <v>21</v>
      </c>
      <c r="L28">
        <f>IFERROR(VALUE(E28),0)</f>
        <v>0</v>
      </c>
      <c r="M28">
        <f>IFERROR(VALUE(F28),0)</f>
        <v>0</v>
      </c>
      <c r="N28">
        <f>IFERROR(VALUE(G28),0)</f>
        <v>0</v>
      </c>
      <c r="O28">
        <f>IFERROR(VALUE(H28),0)</f>
        <v>0</v>
      </c>
    </row>
    <row r="29" spans="1:15" x14ac:dyDescent="0.25">
      <c r="A29" s="4"/>
      <c r="B29" s="4">
        <v>21</v>
      </c>
      <c r="C29" s="4">
        <v>12552</v>
      </c>
      <c r="D29" s="4" t="s">
        <v>41</v>
      </c>
      <c r="E29" s="6"/>
      <c r="F29" s="6"/>
      <c r="G29" s="6"/>
      <c r="H29" s="6"/>
      <c r="I29" s="7" t="s">
        <v>20</v>
      </c>
      <c r="J29" s="7" t="str">
        <f>IF(ISBLANK(E29),"-",IF(AND(ISBLANK(K29),L29&gt;=65,M29&gt;=8,N29&gt;=8),"Promociona",IF(AND(L29&gt;=65,M29&gt;=6,OR(N29&gt;=6,O29&gt;=6)),"Regular","Libre")))</f>
        <v>-</v>
      </c>
      <c r="K29" t="s">
        <v>21</v>
      </c>
      <c r="L29">
        <f>IFERROR(VALUE(E29),0)</f>
        <v>0</v>
      </c>
      <c r="M29">
        <f>IFERROR(VALUE(F29),0)</f>
        <v>0</v>
      </c>
      <c r="N29">
        <f>IFERROR(VALUE(G29),0)</f>
        <v>0</v>
      </c>
      <c r="O29">
        <f>IFERROR(VALUE(H29),0)</f>
        <v>0</v>
      </c>
    </row>
    <row r="30" spans="1:15" x14ac:dyDescent="0.25">
      <c r="A30" s="4"/>
      <c r="B30" s="4">
        <v>22</v>
      </c>
      <c r="C30" s="4">
        <v>14754</v>
      </c>
      <c r="D30" s="4" t="s">
        <v>42</v>
      </c>
      <c r="E30" s="6"/>
      <c r="F30" s="6"/>
      <c r="G30" s="6"/>
      <c r="H30" s="6"/>
      <c r="I30" s="7" t="s">
        <v>20</v>
      </c>
      <c r="J30" s="7" t="str">
        <f>IF(ISBLANK(E30),"-",IF(AND(ISBLANK(K30),L30&gt;=65,M30&gt;=8,N30&gt;=8),"Promociona",IF(AND(L30&gt;=65,M30&gt;=6,OR(N30&gt;=6,O30&gt;=6)),"Regular","Libre")))</f>
        <v>-</v>
      </c>
      <c r="K30" t="s">
        <v>21</v>
      </c>
      <c r="L30">
        <f>IFERROR(VALUE(E30),0)</f>
        <v>0</v>
      </c>
      <c r="M30">
        <f>IFERROR(VALUE(F30),0)</f>
        <v>0</v>
      </c>
      <c r="N30">
        <f>IFERROR(VALUE(G30),0)</f>
        <v>0</v>
      </c>
      <c r="O30">
        <f>IFERROR(VALUE(H30),0)</f>
        <v>0</v>
      </c>
    </row>
    <row r="31" spans="1:15" x14ac:dyDescent="0.25">
      <c r="A31" s="4"/>
      <c r="B31" s="4">
        <v>23</v>
      </c>
      <c r="C31" s="4">
        <v>14578</v>
      </c>
      <c r="D31" s="4" t="s">
        <v>43</v>
      </c>
      <c r="E31" s="6"/>
      <c r="F31" s="6"/>
      <c r="G31" s="6"/>
      <c r="H31" s="6"/>
      <c r="I31" s="7" t="s">
        <v>20</v>
      </c>
      <c r="J31" s="7" t="str">
        <f>IF(ISBLANK(E31),"-",IF(AND(ISBLANK(K31),L31&gt;=65,M31&gt;=8,N31&gt;=8),"Promociona",IF(AND(L31&gt;=65,M31&gt;=6,OR(N31&gt;=6,O31&gt;=6)),"Regular","Libre")))</f>
        <v>-</v>
      </c>
      <c r="K31" t="s">
        <v>21</v>
      </c>
      <c r="L31">
        <f>IFERROR(VALUE(E31),0)</f>
        <v>0</v>
      </c>
      <c r="M31">
        <f>IFERROR(VALUE(F31),0)</f>
        <v>0</v>
      </c>
      <c r="N31">
        <f>IFERROR(VALUE(G31),0)</f>
        <v>0</v>
      </c>
      <c r="O31">
        <f>IFERROR(VALUE(H31),0)</f>
        <v>0</v>
      </c>
    </row>
    <row r="32" spans="1:15" x14ac:dyDescent="0.25">
      <c r="A32" s="4"/>
      <c r="B32" s="4">
        <v>24</v>
      </c>
      <c r="C32" s="4">
        <v>9064</v>
      </c>
      <c r="D32" s="4" t="s">
        <v>44</v>
      </c>
      <c r="E32" s="6"/>
      <c r="F32" s="6"/>
      <c r="G32" s="6"/>
      <c r="H32" s="6"/>
      <c r="I32" s="7" t="s">
        <v>20</v>
      </c>
      <c r="J32" s="7" t="str">
        <f>IF(ISBLANK(E32),"-",IF(AND(ISBLANK(K32),L32&gt;=65,M32&gt;=8,N32&gt;=8),"Promociona",IF(AND(L32&gt;=65,M32&gt;=6,OR(N32&gt;=6,O32&gt;=6)),"Regular","Libre")))</f>
        <v>-</v>
      </c>
      <c r="K32" t="s">
        <v>21</v>
      </c>
      <c r="L32">
        <f>IFERROR(VALUE(E32),0)</f>
        <v>0</v>
      </c>
      <c r="M32">
        <f>IFERROR(VALUE(F32),0)</f>
        <v>0</v>
      </c>
      <c r="N32">
        <f>IFERROR(VALUE(G32),0)</f>
        <v>0</v>
      </c>
      <c r="O32">
        <f>IFERROR(VALUE(H32),0)</f>
        <v>0</v>
      </c>
    </row>
    <row r="33" spans="1:15" x14ac:dyDescent="0.25">
      <c r="A33" s="4"/>
      <c r="B33" s="4">
        <v>25</v>
      </c>
      <c r="C33" s="4">
        <v>14536</v>
      </c>
      <c r="D33" s="4" t="s">
        <v>45</v>
      </c>
      <c r="E33" s="6"/>
      <c r="F33" s="6"/>
      <c r="G33" s="6"/>
      <c r="H33" s="6"/>
      <c r="I33" s="7" t="s">
        <v>20</v>
      </c>
      <c r="J33" s="7" t="str">
        <f>IF(ISBLANK(E33),"-",IF(AND(ISBLANK(K33),L33&gt;=65,M33&gt;=8,N33&gt;=8),"Promociona",IF(AND(L33&gt;=65,M33&gt;=6,OR(N33&gt;=6,O33&gt;=6)),"Regular","Libre")))</f>
        <v>-</v>
      </c>
      <c r="K33" t="s">
        <v>21</v>
      </c>
      <c r="L33">
        <f>IFERROR(VALUE(E33),0)</f>
        <v>0</v>
      </c>
      <c r="M33">
        <f>IFERROR(VALUE(F33),0)</f>
        <v>0</v>
      </c>
      <c r="N33">
        <f>IFERROR(VALUE(G33),0)</f>
        <v>0</v>
      </c>
      <c r="O33">
        <f>IFERROR(VALUE(H33),0)</f>
        <v>0</v>
      </c>
    </row>
    <row r="34" spans="1:15" x14ac:dyDescent="0.25">
      <c r="A34" s="4"/>
      <c r="B34" s="4">
        <v>26</v>
      </c>
      <c r="C34" s="4">
        <v>14710</v>
      </c>
      <c r="D34" s="4" t="s">
        <v>46</v>
      </c>
      <c r="E34" s="6"/>
      <c r="F34" s="6"/>
      <c r="G34" s="6"/>
      <c r="H34" s="6"/>
      <c r="I34" s="7" t="s">
        <v>20</v>
      </c>
      <c r="J34" s="7" t="str">
        <f>IF(ISBLANK(E34),"-",IF(AND(ISBLANK(K34),L34&gt;=65,M34&gt;=8,N34&gt;=8),"Promociona",IF(AND(L34&gt;=65,M34&gt;=6,OR(N34&gt;=6,O34&gt;=6)),"Regular","Libre")))</f>
        <v>-</v>
      </c>
      <c r="K34" t="s">
        <v>21</v>
      </c>
      <c r="L34">
        <f>IFERROR(VALUE(E34),0)</f>
        <v>0</v>
      </c>
      <c r="M34">
        <f>IFERROR(VALUE(F34),0)</f>
        <v>0</v>
      </c>
      <c r="N34">
        <f>IFERROR(VALUE(G34),0)</f>
        <v>0</v>
      </c>
      <c r="O34">
        <f>IFERROR(VALUE(H34),0)</f>
        <v>0</v>
      </c>
    </row>
    <row r="35" spans="1:15" x14ac:dyDescent="0.25">
      <c r="A35" s="4"/>
      <c r="B35" s="4">
        <v>27</v>
      </c>
      <c r="C35" s="4">
        <v>14515</v>
      </c>
      <c r="D35" s="4" t="s">
        <v>47</v>
      </c>
      <c r="E35" s="6"/>
      <c r="F35" s="6"/>
      <c r="G35" s="6"/>
      <c r="H35" s="6"/>
      <c r="I35" s="7" t="s">
        <v>20</v>
      </c>
      <c r="J35" s="7" t="str">
        <f>IF(ISBLANK(E35),"-",IF(AND(ISBLANK(K35),L35&gt;=65,M35&gt;=8,N35&gt;=8),"Promociona",IF(AND(L35&gt;=65,M35&gt;=6,OR(N35&gt;=6,O35&gt;=6)),"Regular","Libre")))</f>
        <v>-</v>
      </c>
      <c r="K35" t="s">
        <v>21</v>
      </c>
      <c r="L35">
        <f>IFERROR(VALUE(E35),0)</f>
        <v>0</v>
      </c>
      <c r="M35">
        <f>IFERROR(VALUE(F35),0)</f>
        <v>0</v>
      </c>
      <c r="N35">
        <f>IFERROR(VALUE(G35),0)</f>
        <v>0</v>
      </c>
      <c r="O35">
        <f>IFERROR(VALUE(H35),0)</f>
        <v>0</v>
      </c>
    </row>
    <row r="36" spans="1:15" x14ac:dyDescent="0.25">
      <c r="A36" s="4"/>
      <c r="B36" s="4">
        <v>28</v>
      </c>
      <c r="C36" s="4">
        <v>14049</v>
      </c>
      <c r="D36" s="4" t="s">
        <v>48</v>
      </c>
      <c r="E36" s="6"/>
      <c r="F36" s="6"/>
      <c r="G36" s="6"/>
      <c r="H36" s="6"/>
      <c r="I36" s="7" t="s">
        <v>20</v>
      </c>
      <c r="J36" s="7" t="str">
        <f>IF(ISBLANK(E36),"-",IF(AND(ISBLANK(K36),L36&gt;=65,M36&gt;=8,N36&gt;=8),"Promociona",IF(AND(L36&gt;=65,M36&gt;=6,OR(N36&gt;=6,O36&gt;=6)),"Regular","Libre")))</f>
        <v>-</v>
      </c>
      <c r="K36" t="s">
        <v>21</v>
      </c>
      <c r="L36">
        <f>IFERROR(VALUE(E36),0)</f>
        <v>0</v>
      </c>
      <c r="M36">
        <f>IFERROR(VALUE(F36),0)</f>
        <v>0</v>
      </c>
      <c r="N36">
        <f>IFERROR(VALUE(G36),0)</f>
        <v>0</v>
      </c>
      <c r="O36">
        <f>IFERROR(VALUE(H36),0)</f>
        <v>0</v>
      </c>
    </row>
    <row r="37" spans="1:15" x14ac:dyDescent="0.25">
      <c r="A37" s="4"/>
      <c r="B37" s="4">
        <v>29</v>
      </c>
      <c r="C37" s="4">
        <v>10637</v>
      </c>
      <c r="D37" s="4" t="s">
        <v>49</v>
      </c>
      <c r="E37" s="6"/>
      <c r="F37" s="6"/>
      <c r="G37" s="6"/>
      <c r="H37" s="6"/>
      <c r="I37" s="7" t="s">
        <v>20</v>
      </c>
      <c r="J37" s="7" t="str">
        <f>IF(ISBLANK(E37),"-",IF(AND(ISBLANK(K37),L37&gt;=65,M37&gt;=8,N37&gt;=8),"Promociona",IF(AND(L37&gt;=65,M37&gt;=6,OR(N37&gt;=6,O37&gt;=6)),"Regular","Libre")))</f>
        <v>-</v>
      </c>
      <c r="K37" t="s">
        <v>21</v>
      </c>
      <c r="L37">
        <f>IFERROR(VALUE(E37),0)</f>
        <v>0</v>
      </c>
      <c r="M37">
        <f>IFERROR(VALUE(F37),0)</f>
        <v>0</v>
      </c>
      <c r="N37">
        <f>IFERROR(VALUE(G37),0)</f>
        <v>0</v>
      </c>
      <c r="O37">
        <f>IFERROR(VALUE(H37),0)</f>
        <v>0</v>
      </c>
    </row>
    <row r="38" spans="1:15" x14ac:dyDescent="0.25">
      <c r="A38" s="4"/>
      <c r="B38" s="4">
        <v>30</v>
      </c>
      <c r="C38" s="4">
        <v>12514</v>
      </c>
      <c r="D38" s="4" t="s">
        <v>50</v>
      </c>
      <c r="E38" s="6"/>
      <c r="F38" s="6"/>
      <c r="G38" s="6"/>
      <c r="H38" s="6"/>
      <c r="I38" s="7" t="s">
        <v>20</v>
      </c>
      <c r="J38" s="7" t="str">
        <f>IF(ISBLANK(E38),"-",IF(AND(ISBLANK(K38),L38&gt;=65,M38&gt;=8,N38&gt;=8),"Promociona",IF(AND(L38&gt;=65,M38&gt;=6,OR(N38&gt;=6,O38&gt;=6)),"Regular","Libre")))</f>
        <v>-</v>
      </c>
      <c r="K38" t="s">
        <v>21</v>
      </c>
      <c r="L38">
        <f>IFERROR(VALUE(E38),0)</f>
        <v>0</v>
      </c>
      <c r="M38">
        <f>IFERROR(VALUE(F38),0)</f>
        <v>0</v>
      </c>
      <c r="N38">
        <f>IFERROR(VALUE(G38),0)</f>
        <v>0</v>
      </c>
      <c r="O38">
        <f>IFERROR(VALUE(H38),0)</f>
        <v>0</v>
      </c>
    </row>
    <row r="39" spans="1:15" x14ac:dyDescent="0.25">
      <c r="A39" s="4"/>
      <c r="B39" s="4">
        <v>31</v>
      </c>
      <c r="C39" s="4">
        <v>13194</v>
      </c>
      <c r="D39" s="4" t="s">
        <v>51</v>
      </c>
      <c r="E39" s="6"/>
      <c r="F39" s="6"/>
      <c r="G39" s="6"/>
      <c r="H39" s="6"/>
      <c r="I39" s="7" t="s">
        <v>20</v>
      </c>
      <c r="J39" s="7" t="str">
        <f>IF(ISBLANK(E39),"-",IF(AND(ISBLANK(K39),L39&gt;=65,M39&gt;=8,N39&gt;=8),"Promociona",IF(AND(L39&gt;=65,M39&gt;=6,OR(N39&gt;=6,O39&gt;=6)),"Regular","Libre")))</f>
        <v>-</v>
      </c>
      <c r="K39" t="s">
        <v>21</v>
      </c>
      <c r="L39">
        <f>IFERROR(VALUE(E39),0)</f>
        <v>0</v>
      </c>
      <c r="M39">
        <f>IFERROR(VALUE(F39),0)</f>
        <v>0</v>
      </c>
      <c r="N39">
        <f>IFERROR(VALUE(G39),0)</f>
        <v>0</v>
      </c>
      <c r="O39">
        <f>IFERROR(VALUE(H39),0)</f>
        <v>0</v>
      </c>
    </row>
    <row r="40" spans="1:15" x14ac:dyDescent="0.25">
      <c r="A40" s="4"/>
      <c r="B40" s="4">
        <v>32</v>
      </c>
      <c r="C40" s="4">
        <v>1072</v>
      </c>
      <c r="D40" s="4" t="s">
        <v>52</v>
      </c>
      <c r="E40" s="6"/>
      <c r="F40" s="6"/>
      <c r="G40" s="6"/>
      <c r="H40" s="6"/>
      <c r="I40" s="7" t="s">
        <v>20</v>
      </c>
      <c r="J40" s="7" t="str">
        <f>IF(ISBLANK(E40),"-",IF(AND(ISBLANK(K40),L40&gt;=65,M40&gt;=8,N40&gt;=8),"Promociona",IF(AND(L40&gt;=65,M40&gt;=6,OR(N40&gt;=6,O40&gt;=6)),"Regular","Libre")))</f>
        <v>-</v>
      </c>
      <c r="K40" t="s">
        <v>21</v>
      </c>
      <c r="L40">
        <f>IFERROR(VALUE(E40),0)</f>
        <v>0</v>
      </c>
      <c r="M40">
        <f>IFERROR(VALUE(F40),0)</f>
        <v>0</v>
      </c>
      <c r="N40">
        <f>IFERROR(VALUE(G40),0)</f>
        <v>0</v>
      </c>
      <c r="O40">
        <f>IFERROR(VALUE(H40),0)</f>
        <v>0</v>
      </c>
    </row>
    <row r="42" spans="1:15" x14ac:dyDescent="0.25">
      <c r="A42" t="s">
        <v>53</v>
      </c>
    </row>
    <row r="43" spans="1:15" x14ac:dyDescent="0.25">
      <c r="A43" t="s">
        <v>54</v>
      </c>
    </row>
    <row r="44" spans="1:15" x14ac:dyDescent="0.25">
      <c r="A44" t="s">
        <v>55</v>
      </c>
    </row>
    <row r="45" spans="1:15" x14ac:dyDescent="0.25">
      <c r="A45" t="s">
        <v>56</v>
      </c>
    </row>
    <row r="47" spans="1:15" x14ac:dyDescent="0.25">
      <c r="D47" t="s">
        <v>57</v>
      </c>
    </row>
    <row r="48" spans="1:15" x14ac:dyDescent="0.25">
      <c r="D48" t="s">
        <v>58</v>
      </c>
    </row>
    <row r="49" spans="8:8" x14ac:dyDescent="0.25">
      <c r="H49" t="s">
        <v>59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AP08_1r1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2024-10-31T22:19:06Z</dcterms:created>
  <dcterms:modified xsi:type="dcterms:W3CDTF">2024-10-31T22:19:06Z</dcterms:modified>
</cp:coreProperties>
</file>