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8_1B1" sheetId="1" r:id="rId1"/>
  </sheets>
  <calcPr calcId="145621"/>
</workbook>
</file>

<file path=xl/calcChain.xml><?xml version="1.0" encoding="utf-8"?>
<calcChain xmlns="http://schemas.openxmlformats.org/spreadsheetml/2006/main">
  <c r="O49" i="1" l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<sst xmlns="http://schemas.openxmlformats.org/spreadsheetml/2006/main" count="149" uniqueCount="69">
  <si>
    <t xml:space="preserve">       INFORME DE SITUACION ACADEMICA DE ALUMNOS</t>
  </si>
  <si>
    <t>Cursada N°: 7683</t>
  </si>
  <si>
    <t xml:space="preserve">Carrera:     TECNICO SUPERIOR EN PETROLEO (2011)               </t>
  </si>
  <si>
    <t>Ciclo: 1</t>
  </si>
  <si>
    <t xml:space="preserve">Espacio:     QUIMICA GENERAL E INORGANICA  </t>
  </si>
  <si>
    <t>(PT18)    1-B  1  2º Cuatrim.  2024</t>
  </si>
  <si>
    <t xml:space="preserve">Docente:      CUCCO, Lorena Elizabeth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</si>
  <si>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</si>
  <si>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</si>
  <si>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</si>
  <si>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</si>
  <si>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</si>
  <si>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</si>
  <si>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</si>
  <si>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</si>
  <si>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</si>
  <si>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</si>
  <si>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</si>
  <si>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</si>
  <si>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AGUILA, Sabrina Gala                    </t>
  </si>
  <si>
    <t xml:space="preserve">  </t>
  </si>
  <si>
    <t>espacio sin promoción</t>
  </si>
  <si>
    <t xml:space="preserve">AGUILAR, Alicia Alejandra               </t>
  </si>
  <si>
    <t xml:space="preserve">ARO CAICO, Nestor Fernando              </t>
  </si>
  <si>
    <t xml:space="preserve">AVILA FERNANDEZ, Benjamin Mateo         </t>
  </si>
  <si>
    <t xml:space="preserve">BASUALDO, Danisa Alejandra              </t>
  </si>
  <si>
    <t xml:space="preserve">BERLARI, Tomas Ariel                    </t>
  </si>
  <si>
    <t xml:space="preserve">BIANCHI, Mateo Jesus                    </t>
  </si>
  <si>
    <t xml:space="preserve">BOGADO BENITEZ, Sol Aylen               </t>
  </si>
  <si>
    <t xml:space="preserve">CABELLO, Alejo Braian                   </t>
  </si>
  <si>
    <t xml:space="preserve">CANDIDO, Martina                        </t>
  </si>
  <si>
    <t xml:space="preserve">COLON, Olenny Del Carmen                </t>
  </si>
  <si>
    <t xml:space="preserve">CUSSI CRUZ, Fernanda Magali             </t>
  </si>
  <si>
    <t xml:space="preserve">DE LA CANAL, Mateo                      </t>
  </si>
  <si>
    <t xml:space="preserve">DIAZ, Malena Brisa Celena               </t>
  </si>
  <si>
    <t xml:space="preserve">DONOVAN, Nahuel Nicolas                 </t>
  </si>
  <si>
    <t xml:space="preserve">FERNANDEZ, Mariano                      </t>
  </si>
  <si>
    <t xml:space="preserve">FLEITA, Cintia Micaela                  </t>
  </si>
  <si>
    <t xml:space="preserve">FLEITAS, Dana Lucila                    </t>
  </si>
  <si>
    <t xml:space="preserve">GARCIA, Ludmila Evelin                  </t>
  </si>
  <si>
    <t xml:space="preserve">GARCIA, Rocio Beatriz                   </t>
  </si>
  <si>
    <t xml:space="preserve">GOMEZ, Mariano Daniel                   </t>
  </si>
  <si>
    <t xml:space="preserve">GONZALEZ OYARZO, Juan Pablo             </t>
  </si>
  <si>
    <t xml:space="preserve">IBARRA ACOSTA, Agustin Ezequiel         </t>
  </si>
  <si>
    <t xml:space="preserve">LOPEZ, Gustavo Adriel                   </t>
  </si>
  <si>
    <t xml:space="preserve">MACHUCA, Belisa Elin                    </t>
  </si>
  <si>
    <t xml:space="preserve">MARTINEZ, Julieta Valentina             </t>
  </si>
  <si>
    <t xml:space="preserve">MICHEA ANGEL, Ulises Nicolas            </t>
  </si>
  <si>
    <t xml:space="preserve">MORALES, Alan Efrain                    </t>
  </si>
  <si>
    <t xml:space="preserve">MUÑOZ LEGUE, Tamara Agostina            </t>
  </si>
  <si>
    <t xml:space="preserve">OJEDA, Valentina                        </t>
  </si>
  <si>
    <t xml:space="preserve">PAREDES OTT, Joaquin Adriel             </t>
  </si>
  <si>
    <t xml:space="preserve">ROJAS, Lucas Nadir                      </t>
  </si>
  <si>
    <t xml:space="preserve">RUIZ DIAZ, Franco Rafael                </t>
  </si>
  <si>
    <t xml:space="preserve">RUIZ PAREDES, Fernanda Isabel           </t>
  </si>
  <si>
    <t xml:space="preserve">SALCEDO ASTOR, Evangelina Belen         </t>
  </si>
  <si>
    <t xml:space="preserve">SANCHEZ, Jana Tatiana                   </t>
  </si>
  <si>
    <t xml:space="preserve">SARAVIA, Cristhian Joel                 </t>
  </si>
  <si>
    <t xml:space="preserve">SOTO, Lautaro Martin                    </t>
  </si>
  <si>
    <t xml:space="preserve">TIRONI, Roman Ariel                     </t>
  </si>
  <si>
    <t xml:space="preserve">URIBE, Quintupurrai Jorge Joaquin       </t>
  </si>
  <si>
    <t xml:space="preserve">YAÑEZ, Manuel Ignacio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</si>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</sst>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14897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14386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12123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12133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14891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14374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14376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14889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10578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11886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14035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13363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14875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14881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14394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14779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14215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14894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14844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11745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14879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13369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14775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14203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14367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14849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14892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K35" t="s">
        <v>21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14369</v>
      </c>
      <c r="D36" s="4" t="s">
        <v>48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K36" t="s">
        <v>21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14877</v>
      </c>
      <c r="D37" s="4" t="s">
        <v>49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K37" t="s">
        <v>21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8" spans="1:15" x14ac:dyDescent="0.25">
      <c r="A38" s="4"/>
      <c r="B38" s="4">
        <v>30</v>
      </c>
      <c r="C38" s="4">
        <v>14842</v>
      </c>
      <c r="D38" s="4" t="s">
        <v>50</v>
      </c>
      <c r="E38" s="6"/>
      <c r="F38" s="6"/>
      <c r="G38" s="6"/>
      <c r="H38" s="6"/>
      <c r="I38" s="7" t="s">
        <v>20</v>
      </c>
      <c r="J38" s="7" t="str">
        <f>IF(ISBLANK(E38),"-",IF(AND(ISBLANK(K38),L38&gt;=65,M38&gt;=8,N38&gt;=8),"Promociona",IF(AND(L38&gt;=65,M38&gt;=6,OR(N38&gt;=6,O38&gt;=6)),"Regular","Libre")))</f>
        <v>-</v>
      </c>
      <c r="K38" t="s">
        <v>21</v>
      </c>
      <c r="L38">
        <f>IFERROR(VALUE(E38),0)</f>
        <v>0</v>
      </c>
      <c r="M38">
        <f>IFERROR(VALUE(F38),0)</f>
        <v>0</v>
      </c>
      <c r="N38">
        <f>IFERROR(VALUE(G38),0)</f>
        <v>0</v>
      </c>
      <c r="O38">
        <f>IFERROR(VALUE(H38),0)</f>
        <v>0</v>
      </c>
    </row>
    <row r="39" spans="1:15" x14ac:dyDescent="0.25">
      <c r="A39" s="4"/>
      <c r="B39" s="4">
        <v>31</v>
      </c>
      <c r="C39" s="4">
        <v>14876</v>
      </c>
      <c r="D39" s="4" t="s">
        <v>51</v>
      </c>
      <c r="E39" s="6"/>
      <c r="F39" s="6"/>
      <c r="G39" s="6"/>
      <c r="H39" s="6"/>
      <c r="I39" s="7" t="s">
        <v>20</v>
      </c>
      <c r="J39" s="7" t="str">
        <f>IF(ISBLANK(E39),"-",IF(AND(ISBLANK(K39),L39&gt;=65,M39&gt;=8,N39&gt;=8),"Promociona",IF(AND(L39&gt;=65,M39&gt;=6,OR(N39&gt;=6,O39&gt;=6)),"Regular","Libre")))</f>
        <v>-</v>
      </c>
      <c r="K39" t="s">
        <v>21</v>
      </c>
      <c r="L39">
        <f>IFERROR(VALUE(E39),0)</f>
        <v>0</v>
      </c>
      <c r="M39">
        <f>IFERROR(VALUE(F39),0)</f>
        <v>0</v>
      </c>
      <c r="N39">
        <f>IFERROR(VALUE(G39),0)</f>
        <v>0</v>
      </c>
      <c r="O39">
        <f>IFERROR(VALUE(H39),0)</f>
        <v>0</v>
      </c>
    </row>
    <row r="40" spans="1:15" x14ac:dyDescent="0.25">
      <c r="A40" s="4"/>
      <c r="B40" s="4">
        <v>32</v>
      </c>
      <c r="C40" s="4">
        <v>14878</v>
      </c>
      <c r="D40" s="4" t="s">
        <v>52</v>
      </c>
      <c r="E40" s="6"/>
      <c r="F40" s="6"/>
      <c r="G40" s="6"/>
      <c r="H40" s="6"/>
      <c r="I40" s="7" t="s">
        <v>20</v>
      </c>
      <c r="J40" s="7" t="str">
        <f>IF(ISBLANK(E40),"-",IF(AND(ISBLANK(K40),L40&gt;=65,M40&gt;=8,N40&gt;=8),"Promociona",IF(AND(L40&gt;=65,M40&gt;=6,OR(N40&gt;=6,O40&gt;=6)),"Regular","Libre")))</f>
        <v>-</v>
      </c>
      <c r="K40" t="s">
        <v>21</v>
      </c>
      <c r="L40">
        <f>IFERROR(VALUE(E40),0)</f>
        <v>0</v>
      </c>
      <c r="M40">
        <f>IFERROR(VALUE(F40),0)</f>
        <v>0</v>
      </c>
      <c r="N40">
        <f>IFERROR(VALUE(G40),0)</f>
        <v>0</v>
      </c>
      <c r="O40">
        <f>IFERROR(VALUE(H40),0)</f>
        <v>0</v>
      </c>
    </row>
    <row r="41" spans="1:15" x14ac:dyDescent="0.25">
      <c r="A41" s="4"/>
      <c r="B41" s="4">
        <v>33</v>
      </c>
      <c r="C41" s="4">
        <v>14207</v>
      </c>
      <c r="D41" s="4" t="s">
        <v>53</v>
      </c>
      <c r="E41" s="6"/>
      <c r="F41" s="6"/>
      <c r="G41" s="6"/>
      <c r="H41" s="6"/>
      <c r="I41" s="7" t="s">
        <v>20</v>
      </c>
      <c r="J41" s="7" t="str">
        <f>IF(ISBLANK(E41),"-",IF(AND(ISBLANK(K41),L41&gt;=65,M41&gt;=8,N41&gt;=8),"Promociona",IF(AND(L41&gt;=65,M41&gt;=6,OR(N41&gt;=6,O41&gt;=6)),"Regular","Libre")))</f>
        <v>-</v>
      </c>
      <c r="K41" t="s">
        <v>21</v>
      </c>
      <c r="L41">
        <f>IFERROR(VALUE(E41),0)</f>
        <v>0</v>
      </c>
      <c r="M41">
        <f>IFERROR(VALUE(F41),0)</f>
        <v>0</v>
      </c>
      <c r="N41">
        <f>IFERROR(VALUE(G41),0)</f>
        <v>0</v>
      </c>
      <c r="O41">
        <f>IFERROR(VALUE(H41),0)</f>
        <v>0</v>
      </c>
    </row>
    <row r="42" spans="1:15" x14ac:dyDescent="0.25">
      <c r="A42" s="4"/>
      <c r="B42" s="4">
        <v>34</v>
      </c>
      <c r="C42" s="4">
        <v>9141</v>
      </c>
      <c r="D42" s="4" t="s">
        <v>54</v>
      </c>
      <c r="E42" s="6"/>
      <c r="F42" s="6"/>
      <c r="G42" s="6"/>
      <c r="H42" s="6"/>
      <c r="I42" s="7" t="s">
        <v>20</v>
      </c>
      <c r="J42" s="7" t="str">
        <f>IF(ISBLANK(E42),"-",IF(AND(ISBLANK(K42),L42&gt;=65,M42&gt;=8,N42&gt;=8),"Promociona",IF(AND(L42&gt;=65,M42&gt;=6,OR(N42&gt;=6,O42&gt;=6)),"Regular","Libre")))</f>
        <v>-</v>
      </c>
      <c r="K42" t="s">
        <v>21</v>
      </c>
      <c r="L42">
        <f>IFERROR(VALUE(E42),0)</f>
        <v>0</v>
      </c>
      <c r="M42">
        <f>IFERROR(VALUE(F42),0)</f>
        <v>0</v>
      </c>
      <c r="N42">
        <f>IFERROR(VALUE(G42),0)</f>
        <v>0</v>
      </c>
      <c r="O42">
        <f>IFERROR(VALUE(H42),0)</f>
        <v>0</v>
      </c>
    </row>
    <row r="43" spans="1:15" x14ac:dyDescent="0.25">
      <c r="A43" s="4"/>
      <c r="B43" s="4">
        <v>35</v>
      </c>
      <c r="C43" s="4">
        <v>13508</v>
      </c>
      <c r="D43" s="4" t="s">
        <v>55</v>
      </c>
      <c r="E43" s="6"/>
      <c r="F43" s="6"/>
      <c r="G43" s="6"/>
      <c r="H43" s="6"/>
      <c r="I43" s="7" t="s">
        <v>20</v>
      </c>
      <c r="J43" s="7" t="str">
        <f>IF(ISBLANK(E43),"-",IF(AND(ISBLANK(K43),L43&gt;=65,M43&gt;=8,N43&gt;=8),"Promociona",IF(AND(L43&gt;=65,M43&gt;=6,OR(N43&gt;=6,O43&gt;=6)),"Regular","Libre")))</f>
        <v>-</v>
      </c>
      <c r="K43" t="s">
        <v>21</v>
      </c>
      <c r="L43">
        <f>IFERROR(VALUE(E43),0)</f>
        <v>0</v>
      </c>
      <c r="M43">
        <f>IFERROR(VALUE(F43),0)</f>
        <v>0</v>
      </c>
      <c r="N43">
        <f>IFERROR(VALUE(G43),0)</f>
        <v>0</v>
      </c>
      <c r="O43">
        <f>IFERROR(VALUE(H43),0)</f>
        <v>0</v>
      </c>
    </row>
    <row r="44" spans="1:15" x14ac:dyDescent="0.25">
      <c r="A44" s="4"/>
      <c r="B44" s="4">
        <v>36</v>
      </c>
      <c r="C44" s="4">
        <v>13812</v>
      </c>
      <c r="D44" s="4" t="s">
        <v>56</v>
      </c>
      <c r="E44" s="6"/>
      <c r="F44" s="6"/>
      <c r="G44" s="6"/>
      <c r="H44" s="6"/>
      <c r="I44" s="7" t="s">
        <v>20</v>
      </c>
      <c r="J44" s="7" t="str">
        <f>IF(ISBLANK(E44),"-",IF(AND(ISBLANK(K44),L44&gt;=65,M44&gt;=8,N44&gt;=8),"Promociona",IF(AND(L44&gt;=65,M44&gt;=6,OR(N44&gt;=6,O44&gt;=6)),"Regular","Libre")))</f>
        <v>-</v>
      </c>
      <c r="K44" t="s">
        <v>21</v>
      </c>
      <c r="L44">
        <f>IFERROR(VALUE(E44),0)</f>
        <v>0</v>
      </c>
      <c r="M44">
        <f>IFERROR(VALUE(F44),0)</f>
        <v>0</v>
      </c>
      <c r="N44">
        <f>IFERROR(VALUE(G44),0)</f>
        <v>0</v>
      </c>
      <c r="O44">
        <f>IFERROR(VALUE(H44),0)</f>
        <v>0</v>
      </c>
    </row>
    <row r="45" spans="1:15" x14ac:dyDescent="0.25">
      <c r="A45" s="4"/>
      <c r="B45" s="4">
        <v>37</v>
      </c>
      <c r="C45" s="4">
        <v>14206</v>
      </c>
      <c r="D45" s="4" t="s">
        <v>57</v>
      </c>
      <c r="E45" s="6"/>
      <c r="F45" s="6"/>
      <c r="G45" s="6"/>
      <c r="H45" s="6"/>
      <c r="I45" s="7" t="s">
        <v>20</v>
      </c>
      <c r="J45" s="7" t="str">
        <f>IF(ISBLANK(E45),"-",IF(AND(ISBLANK(K45),L45&gt;=65,M45&gt;=8,N45&gt;=8),"Promociona",IF(AND(L45&gt;=65,M45&gt;=6,OR(N45&gt;=6,O45&gt;=6)),"Regular","Libre")))</f>
        <v>-</v>
      </c>
      <c r="K45" t="s">
        <v>21</v>
      </c>
      <c r="L45">
        <f>IFERROR(VALUE(E45),0)</f>
        <v>0</v>
      </c>
      <c r="M45">
        <f>IFERROR(VALUE(F45),0)</f>
        <v>0</v>
      </c>
      <c r="N45">
        <f>IFERROR(VALUE(G45),0)</f>
        <v>0</v>
      </c>
      <c r="O45">
        <f>IFERROR(VALUE(H45),0)</f>
        <v>0</v>
      </c>
    </row>
    <row r="46" spans="1:15" x14ac:dyDescent="0.25">
      <c r="A46" s="4"/>
      <c r="B46" s="4">
        <v>38</v>
      </c>
      <c r="C46" s="4">
        <v>14377</v>
      </c>
      <c r="D46" s="4" t="s">
        <v>58</v>
      </c>
      <c r="E46" s="6"/>
      <c r="F46" s="6"/>
      <c r="G46" s="6"/>
      <c r="H46" s="6"/>
      <c r="I46" s="7" t="s">
        <v>20</v>
      </c>
      <c r="J46" s="7" t="str">
        <f>IF(ISBLANK(E46),"-",IF(AND(ISBLANK(K46),L46&gt;=65,M46&gt;=8,N46&gt;=8),"Promociona",IF(AND(L46&gt;=65,M46&gt;=6,OR(N46&gt;=6,O46&gt;=6)),"Regular","Libre")))</f>
        <v>-</v>
      </c>
      <c r="K46" t="s">
        <v>21</v>
      </c>
      <c r="L46">
        <f>IFERROR(VALUE(E46),0)</f>
        <v>0</v>
      </c>
      <c r="M46">
        <f>IFERROR(VALUE(F46),0)</f>
        <v>0</v>
      </c>
      <c r="N46">
        <f>IFERROR(VALUE(G46),0)</f>
        <v>0</v>
      </c>
      <c r="O46">
        <f>IFERROR(VALUE(H46),0)</f>
        <v>0</v>
      </c>
    </row>
    <row r="47" spans="1:15" x14ac:dyDescent="0.25">
      <c r="A47" s="4"/>
      <c r="B47" s="4">
        <v>39</v>
      </c>
      <c r="C47" s="4">
        <v>14858</v>
      </c>
      <c r="D47" s="4" t="s">
        <v>59</v>
      </c>
      <c r="E47" s="6"/>
      <c r="F47" s="6"/>
      <c r="G47" s="6"/>
      <c r="H47" s="6"/>
      <c r="I47" s="7" t="s">
        <v>20</v>
      </c>
      <c r="J47" s="7" t="str">
        <f>IF(ISBLANK(E47),"-",IF(AND(ISBLANK(K47),L47&gt;=65,M47&gt;=8,N47&gt;=8),"Promociona",IF(AND(L47&gt;=65,M47&gt;=6,OR(N47&gt;=6,O47&gt;=6)),"Regular","Libre")))</f>
        <v>-</v>
      </c>
      <c r="K47" t="s">
        <v>21</v>
      </c>
      <c r="L47">
        <f>IFERROR(VALUE(E47),0)</f>
        <v>0</v>
      </c>
      <c r="M47">
        <f>IFERROR(VALUE(F47),0)</f>
        <v>0</v>
      </c>
      <c r="N47">
        <f>IFERROR(VALUE(G47),0)</f>
        <v>0</v>
      </c>
      <c r="O47">
        <f>IFERROR(VALUE(H47),0)</f>
        <v>0</v>
      </c>
    </row>
    <row r="48" spans="1:15" x14ac:dyDescent="0.25">
      <c r="A48" s="4"/>
      <c r="B48" s="4">
        <v>40</v>
      </c>
      <c r="C48" s="4">
        <v>12132</v>
      </c>
      <c r="D48" s="4" t="s">
        <v>60</v>
      </c>
      <c r="E48" s="6"/>
      <c r="F48" s="6"/>
      <c r="G48" s="6"/>
      <c r="H48" s="6"/>
      <c r="I48" s="7" t="s">
        <v>20</v>
      </c>
      <c r="J48" s="7" t="str">
        <f>IF(ISBLANK(E48),"-",IF(AND(ISBLANK(K48),L48&gt;=65,M48&gt;=8,N48&gt;=8),"Promociona",IF(AND(L48&gt;=65,M48&gt;=6,OR(N48&gt;=6,O48&gt;=6)),"Regular","Libre")))</f>
        <v>-</v>
      </c>
      <c r="K48" t="s">
        <v>21</v>
      </c>
      <c r="L48">
        <f>IFERROR(VALUE(E48),0)</f>
        <v>0</v>
      </c>
      <c r="M48">
        <f>IFERROR(VALUE(F48),0)</f>
        <v>0</v>
      </c>
      <c r="N48">
        <f>IFERROR(VALUE(G48),0)</f>
        <v>0</v>
      </c>
      <c r="O48">
        <f>IFERROR(VALUE(H48),0)</f>
        <v>0</v>
      </c>
    </row>
    <row r="49" spans="1:15" x14ac:dyDescent="0.25">
      <c r="A49" s="4"/>
      <c r="B49" s="4">
        <v>41</v>
      </c>
      <c r="C49" s="4">
        <v>14882</v>
      </c>
      <c r="D49" s="4" t="s">
        <v>61</v>
      </c>
      <c r="E49" s="6"/>
      <c r="F49" s="6"/>
      <c r="G49" s="6"/>
      <c r="H49" s="6"/>
      <c r="I49" s="7" t="s">
        <v>20</v>
      </c>
      <c r="J49" s="7" t="str">
        <f>IF(ISBLANK(E49),"-",IF(AND(ISBLANK(K49),L49&gt;=65,M49&gt;=8,N49&gt;=8),"Promociona",IF(AND(L49&gt;=65,M49&gt;=6,OR(N49&gt;=6,O49&gt;=6)),"Regular","Libre")))</f>
        <v>-</v>
      </c>
      <c r="K49" t="s">
        <v>21</v>
      </c>
      <c r="L49">
        <f>IFERROR(VALUE(E49),0)</f>
        <v>0</v>
      </c>
      <c r="M49">
        <f>IFERROR(VALUE(F49),0)</f>
        <v>0</v>
      </c>
      <c r="N49">
        <f>IFERROR(VALUE(G49),0)</f>
        <v>0</v>
      </c>
      <c r="O49">
        <f>IFERROR(VALUE(H49),0)</f>
        <v>0</v>
      </c>
    </row>
    <row r="51" spans="1:15" x14ac:dyDescent="0.25">
      <c r="A51" t="s">
        <v>62</v>
      </c>
    </row>
    <row r="52" spans="1:15" x14ac:dyDescent="0.25">
      <c r="A52" t="s">
        <v>63</v>
      </c>
    </row>
    <row r="53" spans="1:15" x14ac:dyDescent="0.25">
      <c r="A53" t="s">
        <v>64</v>
      </c>
    </row>
    <row r="54" spans="1:15" x14ac:dyDescent="0.25">
      <c r="A54" t="s">
        <v>65</v>
      </c>
    </row>
    <row r="56" spans="1:15" x14ac:dyDescent="0.25">
      <c r="D56" t="s">
        <v>66</v>
      </c>
    </row>
    <row r="57" spans="1:15" x14ac:dyDescent="0.25">
      <c r="D57" t="s">
        <v>67</v>
      </c>
    </row>
    <row r="58" spans="1:15" x14ac:dyDescent="0.25">
      <c r="H58" t="s">
        <v>68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PT18_1B1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2024-10-31T22:18:43Z</dcterms:created>
  <dcterms:modified xsi:type="dcterms:W3CDTF">2024-10-31T22:18:43Z</dcterms:modified>
</cp:coreProperties>
</file>